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 activeTab="2"/>
  </bookViews>
  <sheets>
    <sheet name="Furniture Sales" sheetId="1" r:id="rId1"/>
    <sheet name="Print 1 Answer" sheetId="4" r:id="rId2"/>
    <sheet name="Print 2 Answer Sorted" sheetId="5" r:id="rId3"/>
    <sheet name="Bunk Bed Sales" sheetId="7" r:id="rId4"/>
  </sheets>
  <definedNames>
    <definedName name="Furniture" localSheetId="2">'Print 2 Answer Sorted'!$A$22:$B$27</definedName>
    <definedName name="Furniture">'Print 1 Answer'!$A$22:$B$27</definedName>
    <definedName name="_xlnm.Print_Area" localSheetId="0">'Furniture Sales'!$A$1:$H$27</definedName>
    <definedName name="_xlnm.Print_Area" localSheetId="1">'Print 1 Answer'!$A$1:$H$27</definedName>
    <definedName name="_xlnm.Print_Area" localSheetId="2">'Print 2 Answer Sorted'!$A$1:$G$27</definedName>
  </definedNames>
  <calcPr calcId="145621"/>
</workbook>
</file>

<file path=xl/calcChain.xml><?xml version="1.0" encoding="utf-8"?>
<calcChain xmlns="http://schemas.openxmlformats.org/spreadsheetml/2006/main">
  <c r="D14" i="5" l="1"/>
  <c r="F14" i="5" s="1"/>
  <c r="F7" i="4"/>
  <c r="F8" i="4"/>
  <c r="F9" i="4"/>
  <c r="F10" i="4"/>
  <c r="F11" i="4"/>
  <c r="F12" i="4"/>
  <c r="F13" i="4"/>
  <c r="F14" i="4"/>
  <c r="F15" i="4"/>
  <c r="F16" i="4"/>
  <c r="D16" i="5"/>
  <c r="F16" i="5" s="1"/>
  <c r="D12" i="5"/>
  <c r="D8" i="5"/>
  <c r="F8" i="5" s="1"/>
  <c r="D13" i="5"/>
  <c r="D7" i="5"/>
  <c r="F7" i="5" s="1"/>
  <c r="D10" i="5"/>
  <c r="D9" i="5"/>
  <c r="F9" i="5" s="1"/>
  <c r="D11" i="5"/>
  <c r="D15" i="5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7" i="4"/>
  <c r="G7" i="4" s="1"/>
  <c r="G14" i="5" l="1"/>
  <c r="H16" i="4"/>
  <c r="H12" i="4"/>
  <c r="H8" i="4"/>
  <c r="H15" i="4"/>
  <c r="H11" i="4"/>
  <c r="G13" i="5"/>
  <c r="H14" i="4"/>
  <c r="H10" i="4"/>
  <c r="F15" i="5"/>
  <c r="G15" i="5" s="1"/>
  <c r="F11" i="5"/>
  <c r="G11" i="5" s="1"/>
  <c r="F10" i="5"/>
  <c r="G10" i="5" s="1"/>
  <c r="F13" i="5"/>
  <c r="F12" i="5"/>
  <c r="G12" i="5" s="1"/>
  <c r="H7" i="4"/>
  <c r="H13" i="4"/>
  <c r="H9" i="4"/>
  <c r="G9" i="5"/>
  <c r="G7" i="5"/>
  <c r="G8" i="5"/>
  <c r="G16" i="5"/>
  <c r="G19" i="5" l="1"/>
  <c r="G18" i="5"/>
  <c r="G17" i="5"/>
  <c r="H18" i="4"/>
  <c r="H19" i="4"/>
  <c r="H17" i="4"/>
</calcChain>
</file>

<file path=xl/sharedStrings.xml><?xml version="1.0" encoding="utf-8"?>
<sst xmlns="http://schemas.openxmlformats.org/spreadsheetml/2006/main" count="152" uniqueCount="41">
  <si>
    <t>Furniture Sales Monaghan</t>
  </si>
  <si>
    <t>Today</t>
  </si>
  <si>
    <t>First Name</t>
  </si>
  <si>
    <t>Surname</t>
  </si>
  <si>
    <t>Product</t>
  </si>
  <si>
    <t>Gross Price</t>
  </si>
  <si>
    <t>Quantity</t>
  </si>
  <si>
    <t>Delivery Fee</t>
  </si>
  <si>
    <t>Total Price</t>
  </si>
  <si>
    <t xml:space="preserve">Eileen </t>
  </si>
  <si>
    <t>Nolan</t>
  </si>
  <si>
    <t>Dermot</t>
  </si>
  <si>
    <t>Rogers</t>
  </si>
  <si>
    <t xml:space="preserve">Mary </t>
  </si>
  <si>
    <t>Keegan</t>
  </si>
  <si>
    <t>Kay</t>
  </si>
  <si>
    <t>Kelleher</t>
  </si>
  <si>
    <t>Trish</t>
  </si>
  <si>
    <t>O'Brien</t>
  </si>
  <si>
    <t>Emma</t>
  </si>
  <si>
    <t>Winters</t>
  </si>
  <si>
    <t>Declan</t>
  </si>
  <si>
    <t>Treanor</t>
  </si>
  <si>
    <t>Andrew</t>
  </si>
  <si>
    <t>Mulligan</t>
  </si>
  <si>
    <t>Nuala</t>
  </si>
  <si>
    <t>McCormack</t>
  </si>
  <si>
    <t>Sharon</t>
  </si>
  <si>
    <t>O'Gorman</t>
  </si>
  <si>
    <t>TV Table Unit</t>
  </si>
  <si>
    <t>Nested Table</t>
  </si>
  <si>
    <t>Dressing Table</t>
  </si>
  <si>
    <t>Bunk Bed</t>
  </si>
  <si>
    <t>Leather Sofa</t>
  </si>
  <si>
    <t>Kitchen Table</t>
  </si>
  <si>
    <t>Total Sales</t>
  </si>
  <si>
    <t>Avarage Sales</t>
  </si>
  <si>
    <t>Maximum Sale</t>
  </si>
  <si>
    <t>Free Gift</t>
  </si>
  <si>
    <t>Tom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</si>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</sst>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4" xfId="0" applyFill="1" applyBorder="1"/>
    <xf numFmtId="0" fontId="1" fillId="2" borderId="4" xfId="0" applyFont="1" applyFill="1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164" fontId="0" fillId="2" borderId="4" xfId="0" applyNumberFormat="1" applyFill="1" applyBorder="1"/>
    <xf numFmtId="164" fontId="0" fillId="0" borderId="0" xfId="0" applyNumberFormat="1"/>
    <xf numFmtId="0" fontId="0" fillId="2" borderId="4" xfId="0" applyNumberForma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Rynagh McNally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'Print 2 Answer Sorted'!$A$7:$A$9</c:f>
              <c:strCache>
                <c:ptCount val="3"/>
                <c:pt idx="0">
                  <c:v>Trish</c:v>
                </c:pt>
                <c:pt idx="1">
                  <c:v>Andrew</c:v>
                </c:pt>
                <c:pt idx="2">
                  <c:v>Mary </c:v>
                </c:pt>
              </c:strCache>
            </c:strRef>
          </c:cat>
          <c:val>
            <c:numRef>
              <c:f>'Print 2 Answer Sorted'!$G$7:$G$9</c:f>
              <c:numCache>
                <c:formatCode>"€"#,##0.00</c:formatCode>
                <c:ptCount val="3"/>
                <c:pt idx="0">
                  <c:v>190</c:v>
                </c:pt>
                <c:pt idx="1">
                  <c:v>190</c:v>
                </c:pt>
                <c:pt idx="2">
                  <c:v>370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322560"/>
        <c:axId val="84408192"/>
        <c:axId val="0"/>
      </c:bar3DChart>
      <c:catAx>
        <c:axId val="8432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Customer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4408192"/>
        <c:crosses val="autoZero"/>
        <c:auto val="1"/>
        <c:lblAlgn val="ctr"/>
        <c:lblOffset val="100"/>
        <c:noMultiLvlLbl val="0"/>
      </c:catAx>
      <c:valAx>
        <c:axId val="8440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Price</a:t>
                </a:r>
              </a:p>
            </c:rich>
          </c:tx>
          <c:layout/>
          <c:overlay val="0"/>
        </c:title>
        <c:numFmt formatCode="&quot;€&quot;#,##0.00" sourceLinked="1"/>
        <c:majorTickMark val="out"/>
        <c:minorTickMark val="none"/>
        <c:tickLblPos val="nextTo"/>
        <c:crossAx val="8432256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>
      <selection activeCell="E16" sqref="E16"/>
    </sheetView>
  </sheetViews>
  <sheetFormatPr defaultRowHeight="15" x14ac:dyDescent="0.25"/>
  <cols>
    <col min="1" max="1" width="14" bestFit="1" customWidth="1"/>
    <col min="2" max="2" width="11.140625" bestFit="1" customWidth="1"/>
    <col min="3" max="3" width="15.85546875" bestFit="1" customWidth="1"/>
    <col min="4" max="4" width="12" customWidth="1"/>
    <col min="6" max="6" width="12.85546875" customWidth="1"/>
    <col min="7" max="7" width="13.85546875" customWidth="1"/>
    <col min="8" max="8" width="14" bestFit="1" customWidth="1"/>
  </cols>
  <sheetData>
    <row r="1" spans="1:8" ht="15.75" thickBot="1" x14ac:dyDescent="0.3"/>
    <row r="2" spans="1:8" ht="19.5" thickBot="1" x14ac:dyDescent="0.35">
      <c r="D2" s="10" t="s">
        <v>0</v>
      </c>
      <c r="E2" s="11"/>
      <c r="F2" s="11"/>
      <c r="G2" s="11"/>
      <c r="H2" s="12"/>
    </row>
    <row r="4" spans="1:8" x14ac:dyDescent="0.25">
      <c r="A4" s="2" t="s">
        <v>1</v>
      </c>
      <c r="B4" s="1"/>
    </row>
    <row r="6" spans="1:8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38</v>
      </c>
      <c r="G6" s="2" t="s">
        <v>40</v>
      </c>
      <c r="H6" s="2" t="s">
        <v>8</v>
      </c>
    </row>
    <row r="7" spans="1:8" x14ac:dyDescent="0.25">
      <c r="A7" s="3" t="s">
        <v>9</v>
      </c>
      <c r="B7" s="3" t="s">
        <v>10</v>
      </c>
      <c r="C7" s="3" t="s">
        <v>29</v>
      </c>
      <c r="D7" s="1"/>
      <c r="E7" s="5">
        <v>2</v>
      </c>
      <c r="F7" s="1"/>
      <c r="G7" s="1"/>
      <c r="H7" s="1"/>
    </row>
    <row r="8" spans="1:8" x14ac:dyDescent="0.25">
      <c r="A8" s="3" t="s">
        <v>11</v>
      </c>
      <c r="B8" s="3" t="s">
        <v>12</v>
      </c>
      <c r="C8" s="3" t="s">
        <v>34</v>
      </c>
      <c r="D8" s="1"/>
      <c r="E8" s="5">
        <v>1</v>
      </c>
      <c r="F8" s="1"/>
      <c r="G8" s="1"/>
      <c r="H8" s="1"/>
    </row>
    <row r="9" spans="1:8" x14ac:dyDescent="0.25">
      <c r="A9" s="3" t="s">
        <v>13</v>
      </c>
      <c r="B9" s="3" t="s">
        <v>14</v>
      </c>
      <c r="C9" s="3" t="s">
        <v>32</v>
      </c>
      <c r="D9" s="1"/>
      <c r="E9" s="5">
        <v>2</v>
      </c>
      <c r="F9" s="1"/>
      <c r="G9" s="1"/>
      <c r="H9" s="1"/>
    </row>
    <row r="10" spans="1:8" x14ac:dyDescent="0.25">
      <c r="A10" s="3" t="s">
        <v>15</v>
      </c>
      <c r="B10" s="3" t="s">
        <v>16</v>
      </c>
      <c r="C10" s="3" t="s">
        <v>31</v>
      </c>
      <c r="D10" s="1"/>
      <c r="E10" s="5">
        <v>1</v>
      </c>
      <c r="F10" s="1"/>
      <c r="G10" s="1"/>
      <c r="H10" s="1"/>
    </row>
    <row r="11" spans="1:8" x14ac:dyDescent="0.25">
      <c r="A11" s="3" t="s">
        <v>17</v>
      </c>
      <c r="B11" s="3" t="s">
        <v>18</v>
      </c>
      <c r="C11" s="3" t="s">
        <v>32</v>
      </c>
      <c r="D11" s="1"/>
      <c r="E11" s="5">
        <v>1</v>
      </c>
      <c r="F11" s="1"/>
      <c r="G11" s="1"/>
      <c r="H11" s="1"/>
    </row>
    <row r="12" spans="1:8" x14ac:dyDescent="0.25">
      <c r="A12" s="3" t="s">
        <v>19</v>
      </c>
      <c r="B12" s="3" t="s">
        <v>20</v>
      </c>
      <c r="C12" s="3" t="s">
        <v>33</v>
      </c>
      <c r="D12" s="1"/>
      <c r="E12" s="5">
        <v>3</v>
      </c>
      <c r="F12" s="1"/>
      <c r="G12" s="1"/>
      <c r="H12" s="1"/>
    </row>
    <row r="13" spans="1:8" x14ac:dyDescent="0.25">
      <c r="A13" s="3" t="s">
        <v>21</v>
      </c>
      <c r="B13" s="3" t="s">
        <v>22</v>
      </c>
      <c r="C13" s="3" t="s">
        <v>31</v>
      </c>
      <c r="D13" s="1"/>
      <c r="E13" s="5">
        <v>1</v>
      </c>
      <c r="F13" s="1"/>
      <c r="G13" s="1"/>
      <c r="H13" s="1"/>
    </row>
    <row r="14" spans="1:8" x14ac:dyDescent="0.25">
      <c r="A14" s="3" t="s">
        <v>23</v>
      </c>
      <c r="B14" s="3" t="s">
        <v>24</v>
      </c>
      <c r="C14" s="3" t="s">
        <v>32</v>
      </c>
      <c r="D14" s="1"/>
      <c r="E14" s="5">
        <v>1</v>
      </c>
      <c r="F14" s="1"/>
      <c r="G14" s="1"/>
      <c r="H14" s="1"/>
    </row>
    <row r="15" spans="1:8" x14ac:dyDescent="0.25">
      <c r="A15" s="3" t="s">
        <v>25</v>
      </c>
      <c r="B15" s="3" t="s">
        <v>26</v>
      </c>
      <c r="C15" s="3" t="s">
        <v>33</v>
      </c>
      <c r="D15" s="1"/>
      <c r="E15" s="5">
        <v>2</v>
      </c>
      <c r="F15" s="1"/>
      <c r="G15" s="1"/>
      <c r="H15" s="1"/>
    </row>
    <row r="16" spans="1:8" x14ac:dyDescent="0.25">
      <c r="A16" s="3" t="s">
        <v>27</v>
      </c>
      <c r="B16" s="3" t="s">
        <v>28</v>
      </c>
      <c r="C16" s="3" t="s">
        <v>29</v>
      </c>
      <c r="D16" s="1"/>
      <c r="E16" s="5">
        <v>3</v>
      </c>
      <c r="F16" s="1"/>
      <c r="G16" s="1"/>
      <c r="H16" s="1"/>
    </row>
    <row r="17" spans="1:8" x14ac:dyDescent="0.25">
      <c r="G17" s="6" t="s">
        <v>35</v>
      </c>
      <c r="H17" s="1"/>
    </row>
    <row r="18" spans="1:8" x14ac:dyDescent="0.25">
      <c r="G18" s="6" t="s">
        <v>36</v>
      </c>
      <c r="H18" s="1"/>
    </row>
    <row r="19" spans="1:8" x14ac:dyDescent="0.25">
      <c r="G19" s="6" t="s">
        <v>37</v>
      </c>
      <c r="H19" s="1"/>
    </row>
    <row r="21" spans="1:8" x14ac:dyDescent="0.25">
      <c r="A21" s="2" t="s">
        <v>4</v>
      </c>
      <c r="B21" s="2" t="s">
        <v>5</v>
      </c>
    </row>
    <row r="22" spans="1:8" x14ac:dyDescent="0.25">
      <c r="A22" s="3" t="s">
        <v>32</v>
      </c>
      <c r="B22" s="4">
        <v>180</v>
      </c>
    </row>
    <row r="23" spans="1:8" x14ac:dyDescent="0.25">
      <c r="A23" s="3" t="s">
        <v>31</v>
      </c>
      <c r="B23" s="4">
        <v>190</v>
      </c>
    </row>
    <row r="24" spans="1:8" x14ac:dyDescent="0.25">
      <c r="A24" s="3" t="s">
        <v>34</v>
      </c>
      <c r="B24" s="4">
        <v>320</v>
      </c>
    </row>
    <row r="25" spans="1:8" x14ac:dyDescent="0.25">
      <c r="A25" s="3" t="s">
        <v>33</v>
      </c>
      <c r="B25" s="4">
        <v>560</v>
      </c>
    </row>
    <row r="26" spans="1:8" x14ac:dyDescent="0.25">
      <c r="A26" s="3" t="s">
        <v>30</v>
      </c>
      <c r="B26" s="4">
        <v>125</v>
      </c>
    </row>
    <row r="27" spans="1:8" x14ac:dyDescent="0.25">
      <c r="A27" s="3" t="s">
        <v>29</v>
      </c>
      <c r="B27" s="4">
        <v>89</v>
      </c>
    </row>
  </sheetData>
  <sortState ref="A23:B28">
    <sortCondition ref="A23"/>
  </sortState>
  <mergeCells count="1">
    <mergeCell ref="D2:H2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&amp;CLevel 5 Spreadsheet Methods Examination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85" zoomScaleNormal="85" workbookViewId="0">
      <selection activeCell="E10" sqref="E10"/>
    </sheetView>
  </sheetViews>
  <sheetFormatPr defaultRowHeight="15" x14ac:dyDescent="0.25"/>
  <cols>
    <col min="1" max="1" width="14" bestFit="1" customWidth="1"/>
    <col min="2" max="2" width="11.140625" bestFit="1" customWidth="1"/>
    <col min="3" max="3" width="15.85546875" bestFit="1" customWidth="1"/>
    <col min="4" max="4" width="12" customWidth="1"/>
    <col min="6" max="7" width="13.85546875" customWidth="1"/>
    <col min="8" max="8" width="11" customWidth="1"/>
  </cols>
  <sheetData>
    <row r="1" spans="1:9" ht="15.75" thickBot="1" x14ac:dyDescent="0.3"/>
    <row r="2" spans="1:9" ht="19.5" thickBot="1" x14ac:dyDescent="0.35">
      <c r="D2" s="10" t="s">
        <v>0</v>
      </c>
      <c r="E2" s="11"/>
      <c r="F2" s="11"/>
      <c r="G2" s="11"/>
      <c r="H2" s="12"/>
    </row>
    <row r="4" spans="1:9" x14ac:dyDescent="0.25">
      <c r="A4" s="2" t="s">
        <v>1</v>
      </c>
      <c r="B4" s="1"/>
    </row>
    <row r="6" spans="1:9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38</v>
      </c>
      <c r="G6" s="2" t="s">
        <v>7</v>
      </c>
      <c r="H6" s="2" t="s">
        <v>8</v>
      </c>
    </row>
    <row r="7" spans="1:9" x14ac:dyDescent="0.25">
      <c r="A7" s="3" t="s">
        <v>9</v>
      </c>
      <c r="B7" s="3" t="s">
        <v>10</v>
      </c>
      <c r="C7" s="3" t="s">
        <v>29</v>
      </c>
      <c r="D7" s="7">
        <f t="shared" ref="D7:D16" si="0">VLOOKUP(C7,Furniture,2,FALSE)</f>
        <v>89</v>
      </c>
      <c r="E7" s="5">
        <v>2</v>
      </c>
      <c r="F7" s="9" t="str">
        <f t="shared" ref="F7:F16" si="1">IF(E7&gt;1,"Door Stopper",0)</f>
        <v>Door Stopper</v>
      </c>
      <c r="G7" s="7">
        <f t="shared" ref="G7:G16" si="2">IF(D7&gt;=250,0,IF(D7&gt;=150,10,15))</f>
        <v>15</v>
      </c>
      <c r="H7" s="7">
        <f t="shared" ref="H7:H16" si="3">D7*E7+G7</f>
        <v>193</v>
      </c>
      <c r="I7" s="8"/>
    </row>
    <row r="8" spans="1:9" x14ac:dyDescent="0.25">
      <c r="A8" s="3" t="s">
        <v>11</v>
      </c>
      <c r="B8" s="3" t="s">
        <v>12</v>
      </c>
      <c r="C8" s="3" t="s">
        <v>34</v>
      </c>
      <c r="D8" s="7">
        <f t="shared" si="0"/>
        <v>320</v>
      </c>
      <c r="E8" s="5">
        <v>1</v>
      </c>
      <c r="F8" s="9">
        <f t="shared" si="1"/>
        <v>0</v>
      </c>
      <c r="G8" s="7">
        <f t="shared" si="2"/>
        <v>0</v>
      </c>
      <c r="H8" s="7">
        <f t="shared" si="3"/>
        <v>320</v>
      </c>
    </row>
    <row r="9" spans="1:9" x14ac:dyDescent="0.25">
      <c r="A9" s="3" t="s">
        <v>13</v>
      </c>
      <c r="B9" s="3" t="s">
        <v>14</v>
      </c>
      <c r="C9" s="3" t="s">
        <v>32</v>
      </c>
      <c r="D9" s="7">
        <f t="shared" si="0"/>
        <v>180</v>
      </c>
      <c r="E9" s="5">
        <v>2</v>
      </c>
      <c r="F9" s="9" t="str">
        <f t="shared" si="1"/>
        <v>Door Stopper</v>
      </c>
      <c r="G9" s="7">
        <f t="shared" si="2"/>
        <v>10</v>
      </c>
      <c r="H9" s="7">
        <f t="shared" si="3"/>
        <v>370</v>
      </c>
    </row>
    <row r="10" spans="1:9" x14ac:dyDescent="0.25">
      <c r="A10" s="3" t="s">
        <v>15</v>
      </c>
      <c r="B10" s="3" t="s">
        <v>16</v>
      </c>
      <c r="C10" s="3" t="s">
        <v>31</v>
      </c>
      <c r="D10" s="7">
        <f t="shared" si="0"/>
        <v>190</v>
      </c>
      <c r="E10" s="5">
        <v>1</v>
      </c>
      <c r="F10" s="9">
        <f t="shared" si="1"/>
        <v>0</v>
      </c>
      <c r="G10" s="7">
        <f t="shared" si="2"/>
        <v>10</v>
      </c>
      <c r="H10" s="7">
        <f t="shared" si="3"/>
        <v>200</v>
      </c>
    </row>
    <row r="11" spans="1:9" x14ac:dyDescent="0.25">
      <c r="A11" s="3" t="s">
        <v>17</v>
      </c>
      <c r="B11" s="3" t="s">
        <v>18</v>
      </c>
      <c r="C11" s="3" t="s">
        <v>32</v>
      </c>
      <c r="D11" s="7">
        <f t="shared" si="0"/>
        <v>180</v>
      </c>
      <c r="E11" s="5">
        <v>1</v>
      </c>
      <c r="F11" s="9">
        <f t="shared" si="1"/>
        <v>0</v>
      </c>
      <c r="G11" s="7">
        <f t="shared" si="2"/>
        <v>10</v>
      </c>
      <c r="H11" s="7">
        <f t="shared" si="3"/>
        <v>190</v>
      </c>
    </row>
    <row r="12" spans="1:9" x14ac:dyDescent="0.25">
      <c r="A12" s="3" t="s">
        <v>19</v>
      </c>
      <c r="B12" s="3" t="s">
        <v>20</v>
      </c>
      <c r="C12" s="3" t="s">
        <v>33</v>
      </c>
      <c r="D12" s="7">
        <f t="shared" si="0"/>
        <v>560</v>
      </c>
      <c r="E12" s="5">
        <v>3</v>
      </c>
      <c r="F12" s="9" t="str">
        <f t="shared" si="1"/>
        <v>Door Stopper</v>
      </c>
      <c r="G12" s="7">
        <f t="shared" si="2"/>
        <v>0</v>
      </c>
      <c r="H12" s="7">
        <f t="shared" si="3"/>
        <v>1680</v>
      </c>
    </row>
    <row r="13" spans="1:9" x14ac:dyDescent="0.25">
      <c r="A13" s="3" t="s">
        <v>21</v>
      </c>
      <c r="B13" s="3" t="s">
        <v>22</v>
      </c>
      <c r="C13" s="3" t="s">
        <v>31</v>
      </c>
      <c r="D13" s="7">
        <f t="shared" si="0"/>
        <v>190</v>
      </c>
      <c r="E13" s="5">
        <v>1</v>
      </c>
      <c r="F13" s="9">
        <f t="shared" si="1"/>
        <v>0</v>
      </c>
      <c r="G13" s="7">
        <f t="shared" si="2"/>
        <v>10</v>
      </c>
      <c r="H13" s="7">
        <f t="shared" si="3"/>
        <v>200</v>
      </c>
    </row>
    <row r="14" spans="1:9" x14ac:dyDescent="0.25">
      <c r="A14" s="3" t="s">
        <v>23</v>
      </c>
      <c r="B14" s="3" t="s">
        <v>24</v>
      </c>
      <c r="C14" s="3" t="s">
        <v>32</v>
      </c>
      <c r="D14" s="7">
        <f t="shared" si="0"/>
        <v>180</v>
      </c>
      <c r="E14" s="5">
        <v>1</v>
      </c>
      <c r="F14" s="9">
        <f t="shared" si="1"/>
        <v>0</v>
      </c>
      <c r="G14" s="7">
        <f t="shared" si="2"/>
        <v>10</v>
      </c>
      <c r="H14" s="7">
        <f t="shared" si="3"/>
        <v>190</v>
      </c>
    </row>
    <row r="15" spans="1:9" x14ac:dyDescent="0.25">
      <c r="A15" s="3" t="s">
        <v>25</v>
      </c>
      <c r="B15" s="3" t="s">
        <v>26</v>
      </c>
      <c r="C15" s="3" t="s">
        <v>33</v>
      </c>
      <c r="D15" s="7">
        <f t="shared" si="0"/>
        <v>560</v>
      </c>
      <c r="E15" s="5">
        <v>2</v>
      </c>
      <c r="F15" s="9" t="str">
        <f t="shared" si="1"/>
        <v>Door Stopper</v>
      </c>
      <c r="G15" s="7">
        <f t="shared" si="2"/>
        <v>0</v>
      </c>
      <c r="H15" s="7">
        <f t="shared" si="3"/>
        <v>1120</v>
      </c>
    </row>
    <row r="16" spans="1:9" x14ac:dyDescent="0.25">
      <c r="A16" s="3" t="s">
        <v>27</v>
      </c>
      <c r="B16" s="3" t="s">
        <v>28</v>
      </c>
      <c r="C16" s="3" t="s">
        <v>29</v>
      </c>
      <c r="D16" s="7">
        <f t="shared" si="0"/>
        <v>89</v>
      </c>
      <c r="E16" s="5">
        <v>3</v>
      </c>
      <c r="F16" s="9" t="str">
        <f t="shared" si="1"/>
        <v>Door Stopper</v>
      </c>
      <c r="G16" s="7">
        <f t="shared" si="2"/>
        <v>15</v>
      </c>
      <c r="H16" s="7">
        <f t="shared" si="3"/>
        <v>282</v>
      </c>
    </row>
    <row r="17" spans="1:8" x14ac:dyDescent="0.25">
      <c r="G17" s="6" t="s">
        <v>35</v>
      </c>
      <c r="H17" s="7">
        <f>SUM(H7:H16)</f>
        <v>4745</v>
      </c>
    </row>
    <row r="18" spans="1:8" x14ac:dyDescent="0.25">
      <c r="G18" s="6" t="s">
        <v>36</v>
      </c>
      <c r="H18" s="7">
        <f>AVERAGE(H7:H16)</f>
        <v>474.5</v>
      </c>
    </row>
    <row r="19" spans="1:8" x14ac:dyDescent="0.25">
      <c r="G19" s="6" t="s">
        <v>37</v>
      </c>
      <c r="H19" s="7">
        <f>MAX(H7:H16)</f>
        <v>1680</v>
      </c>
    </row>
    <row r="21" spans="1:8" x14ac:dyDescent="0.25">
      <c r="A21" s="2" t="s">
        <v>4</v>
      </c>
      <c r="B21" s="2" t="s">
        <v>5</v>
      </c>
    </row>
    <row r="22" spans="1:8" x14ac:dyDescent="0.25">
      <c r="A22" s="3" t="s">
        <v>32</v>
      </c>
      <c r="B22" s="4">
        <v>180</v>
      </c>
    </row>
    <row r="23" spans="1:8" x14ac:dyDescent="0.25">
      <c r="A23" s="3" t="s">
        <v>31</v>
      </c>
      <c r="B23" s="4">
        <v>190</v>
      </c>
    </row>
    <row r="24" spans="1:8" x14ac:dyDescent="0.25">
      <c r="A24" s="3" t="s">
        <v>34</v>
      </c>
      <c r="B24" s="4">
        <v>320</v>
      </c>
    </row>
    <row r="25" spans="1:8" x14ac:dyDescent="0.25">
      <c r="A25" s="3" t="s">
        <v>33</v>
      </c>
      <c r="B25" s="4">
        <v>560</v>
      </c>
    </row>
    <row r="26" spans="1:8" x14ac:dyDescent="0.25">
      <c r="A26" s="3" t="s">
        <v>30</v>
      </c>
      <c r="B26" s="4">
        <v>125</v>
      </c>
    </row>
    <row r="27" spans="1:8" x14ac:dyDescent="0.25">
      <c r="A27" s="3" t="s">
        <v>29</v>
      </c>
      <c r="B27" s="4">
        <v>89</v>
      </c>
    </row>
  </sheetData>
  <mergeCells count="1">
    <mergeCell ref="D2:H2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&amp;CStudents Name
Printout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14" bestFit="1" customWidth="1"/>
    <col min="2" max="2" width="11.140625" bestFit="1" customWidth="1"/>
    <col min="3" max="3" width="15.85546875" bestFit="1" customWidth="1"/>
    <col min="4" max="4" width="12" customWidth="1"/>
    <col min="6" max="6" width="13.85546875" customWidth="1"/>
    <col min="7" max="7" width="11" customWidth="1"/>
  </cols>
  <sheetData>
    <row r="1" spans="1:8" ht="15.75" thickBot="1" x14ac:dyDescent="0.3"/>
    <row r="2" spans="1:8" ht="19.5" thickBot="1" x14ac:dyDescent="0.35">
      <c r="D2" s="10" t="s">
        <v>0</v>
      </c>
      <c r="E2" s="11"/>
      <c r="F2" s="11"/>
      <c r="G2" s="12"/>
    </row>
    <row r="4" spans="1:8" x14ac:dyDescent="0.25">
      <c r="A4" s="2" t="s">
        <v>1</v>
      </c>
      <c r="B4" s="1"/>
    </row>
    <row r="6" spans="1:8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8" x14ac:dyDescent="0.25">
      <c r="A7" s="3" t="s">
        <v>17</v>
      </c>
      <c r="B7" s="3" t="s">
        <v>18</v>
      </c>
      <c r="C7" s="3" t="s">
        <v>32</v>
      </c>
      <c r="D7" s="7">
        <f t="shared" ref="D7:D16" si="0">VLOOKUP(C7,Furniture,2,FALSE)</f>
        <v>180</v>
      </c>
      <c r="E7" s="5">
        <v>1</v>
      </c>
      <c r="F7" s="1">
        <f t="shared" ref="F7:F16" si="1">IF(D7&gt;=250,0,IF(D7&gt;=150,10,15))</f>
        <v>10</v>
      </c>
      <c r="G7" s="7">
        <f t="shared" ref="G7:G16" si="2">D7*E7+F7</f>
        <v>190</v>
      </c>
      <c r="H7" s="8"/>
    </row>
    <row r="8" spans="1:8" x14ac:dyDescent="0.25">
      <c r="A8" s="3" t="s">
        <v>23</v>
      </c>
      <c r="B8" s="3" t="s">
        <v>24</v>
      </c>
      <c r="C8" s="3" t="s">
        <v>32</v>
      </c>
      <c r="D8" s="7">
        <f t="shared" si="0"/>
        <v>180</v>
      </c>
      <c r="E8" s="5">
        <v>1</v>
      </c>
      <c r="F8" s="1">
        <f t="shared" si="1"/>
        <v>10</v>
      </c>
      <c r="G8" s="7">
        <f t="shared" si="2"/>
        <v>190</v>
      </c>
    </row>
    <row r="9" spans="1:8" x14ac:dyDescent="0.25">
      <c r="A9" s="3" t="s">
        <v>13</v>
      </c>
      <c r="B9" s="3" t="s">
        <v>14</v>
      </c>
      <c r="C9" s="3" t="s">
        <v>32</v>
      </c>
      <c r="D9" s="7">
        <f t="shared" si="0"/>
        <v>180</v>
      </c>
      <c r="E9" s="5">
        <v>2</v>
      </c>
      <c r="F9" s="1">
        <f t="shared" si="1"/>
        <v>10</v>
      </c>
      <c r="G9" s="7">
        <f t="shared" si="2"/>
        <v>370</v>
      </c>
    </row>
    <row r="10" spans="1:8" x14ac:dyDescent="0.25">
      <c r="A10" s="3" t="s">
        <v>15</v>
      </c>
      <c r="B10" s="3" t="s">
        <v>16</v>
      </c>
      <c r="C10" s="3" t="s">
        <v>31</v>
      </c>
      <c r="D10" s="7">
        <f t="shared" si="0"/>
        <v>190</v>
      </c>
      <c r="E10" s="5">
        <v>1</v>
      </c>
      <c r="F10" s="1">
        <f t="shared" si="1"/>
        <v>10</v>
      </c>
      <c r="G10" s="7">
        <f t="shared" si="2"/>
        <v>200</v>
      </c>
    </row>
    <row r="11" spans="1:8" x14ac:dyDescent="0.25">
      <c r="A11" s="3" t="s">
        <v>11</v>
      </c>
      <c r="B11" s="3" t="s">
        <v>12</v>
      </c>
      <c r="C11" s="3" t="s">
        <v>34</v>
      </c>
      <c r="D11" s="7">
        <f t="shared" si="0"/>
        <v>320</v>
      </c>
      <c r="E11" s="5">
        <v>1</v>
      </c>
      <c r="F11" s="1">
        <f t="shared" si="1"/>
        <v>0</v>
      </c>
      <c r="G11" s="7">
        <f t="shared" si="2"/>
        <v>320</v>
      </c>
    </row>
    <row r="12" spans="1:8" x14ac:dyDescent="0.25">
      <c r="A12" s="3" t="s">
        <v>25</v>
      </c>
      <c r="B12" s="3" t="s">
        <v>26</v>
      </c>
      <c r="C12" s="3" t="s">
        <v>33</v>
      </c>
      <c r="D12" s="7">
        <f t="shared" si="0"/>
        <v>560</v>
      </c>
      <c r="E12" s="5">
        <v>2</v>
      </c>
      <c r="F12" s="1">
        <f t="shared" si="1"/>
        <v>0</v>
      </c>
      <c r="G12" s="7">
        <f t="shared" si="2"/>
        <v>1120</v>
      </c>
    </row>
    <row r="13" spans="1:8" x14ac:dyDescent="0.25">
      <c r="A13" s="3" t="s">
        <v>19</v>
      </c>
      <c r="B13" s="3" t="s">
        <v>20</v>
      </c>
      <c r="C13" s="3" t="s">
        <v>33</v>
      </c>
      <c r="D13" s="7">
        <f t="shared" si="0"/>
        <v>560</v>
      </c>
      <c r="E13" s="5">
        <v>3</v>
      </c>
      <c r="F13" s="1">
        <f t="shared" si="1"/>
        <v>0</v>
      </c>
      <c r="G13" s="7">
        <f t="shared" si="2"/>
        <v>1680</v>
      </c>
    </row>
    <row r="14" spans="1:8" x14ac:dyDescent="0.25">
      <c r="A14" s="3" t="s">
        <v>39</v>
      </c>
      <c r="B14" s="3" t="s">
        <v>22</v>
      </c>
      <c r="C14" s="3" t="s">
        <v>30</v>
      </c>
      <c r="D14" s="7">
        <f t="shared" si="0"/>
        <v>125</v>
      </c>
      <c r="E14" s="5">
        <v>2</v>
      </c>
      <c r="F14" s="1">
        <f t="shared" si="1"/>
        <v>15</v>
      </c>
      <c r="G14" s="7">
        <f t="shared" si="2"/>
        <v>265</v>
      </c>
    </row>
    <row r="15" spans="1:8" x14ac:dyDescent="0.25">
      <c r="A15" s="3" t="s">
        <v>9</v>
      </c>
      <c r="B15" s="3" t="s">
        <v>10</v>
      </c>
      <c r="C15" s="3" t="s">
        <v>29</v>
      </c>
      <c r="D15" s="7">
        <f t="shared" si="0"/>
        <v>89</v>
      </c>
      <c r="E15" s="5">
        <v>2</v>
      </c>
      <c r="F15" s="1">
        <f t="shared" si="1"/>
        <v>15</v>
      </c>
      <c r="G15" s="7">
        <f t="shared" si="2"/>
        <v>193</v>
      </c>
    </row>
    <row r="16" spans="1:8" x14ac:dyDescent="0.25">
      <c r="A16" s="3" t="s">
        <v>27</v>
      </c>
      <c r="B16" s="3" t="s">
        <v>28</v>
      </c>
      <c r="C16" s="3" t="s">
        <v>29</v>
      </c>
      <c r="D16" s="7">
        <f t="shared" si="0"/>
        <v>89</v>
      </c>
      <c r="E16" s="5">
        <v>3</v>
      </c>
      <c r="F16" s="1">
        <f t="shared" si="1"/>
        <v>15</v>
      </c>
      <c r="G16" s="7">
        <f t="shared" si="2"/>
        <v>282</v>
      </c>
    </row>
    <row r="17" spans="1:7" x14ac:dyDescent="0.25">
      <c r="F17" s="6" t="s">
        <v>35</v>
      </c>
      <c r="G17" s="7">
        <f>SUM(G7:G16)</f>
        <v>4810</v>
      </c>
    </row>
    <row r="18" spans="1:7" x14ac:dyDescent="0.25">
      <c r="F18" s="6" t="s">
        <v>36</v>
      </c>
      <c r="G18" s="7">
        <f>AVERAGE(G7:G16)</f>
        <v>481</v>
      </c>
    </row>
    <row r="19" spans="1:7" x14ac:dyDescent="0.25">
      <c r="F19" s="6" t="s">
        <v>37</v>
      </c>
      <c r="G19" s="7">
        <f>MAX(G7:G16)</f>
        <v>1680</v>
      </c>
    </row>
    <row r="21" spans="1:7" x14ac:dyDescent="0.25">
      <c r="A21" s="2" t="s">
        <v>4</v>
      </c>
      <c r="B21" s="2" t="s">
        <v>5</v>
      </c>
    </row>
    <row r="22" spans="1:7" x14ac:dyDescent="0.25">
      <c r="A22" s="3" t="s">
        <v>32</v>
      </c>
      <c r="B22" s="4">
        <v>180</v>
      </c>
    </row>
    <row r="23" spans="1:7" x14ac:dyDescent="0.25">
      <c r="A23" s="3" t="s">
        <v>31</v>
      </c>
      <c r="B23" s="4">
        <v>190</v>
      </c>
    </row>
    <row r="24" spans="1:7" x14ac:dyDescent="0.25">
      <c r="A24" s="3" t="s">
        <v>34</v>
      </c>
      <c r="B24" s="4">
        <v>320</v>
      </c>
    </row>
    <row r="25" spans="1:7" x14ac:dyDescent="0.25">
      <c r="A25" s="3" t="s">
        <v>33</v>
      </c>
      <c r="B25" s="4">
        <v>560</v>
      </c>
    </row>
    <row r="26" spans="1:7" x14ac:dyDescent="0.25">
      <c r="A26" s="3" t="s">
        <v>30</v>
      </c>
      <c r="B26" s="4">
        <v>125</v>
      </c>
    </row>
    <row r="27" spans="1:7" x14ac:dyDescent="0.25">
      <c r="A27" s="3" t="s">
        <v>29</v>
      </c>
      <c r="B27" s="4">
        <v>89</v>
      </c>
    </row>
  </sheetData>
  <sortState ref="A7:G16">
    <sortCondition ref="C7:C16"/>
    <sortCondition ref="G7:G16"/>
  </sortState>
  <mergeCells count="1">
    <mergeCell ref="D2:G2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&amp;CStudents Name 
Printout 2
With Formula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Furniture Sales</vt:lpstr>
      <vt:lpstr>Print 1 Answer</vt:lpstr>
      <vt:lpstr>Print 2 Answer Sorted</vt:lpstr>
      <vt:lpstr>Bunk Bed Sales</vt:lpstr>
      <vt:lpstr>'Print 2 Answer Sorted'!Furniture</vt:lpstr>
      <vt:lpstr>Furniture</vt:lpstr>
      <vt:lpstr>'Furniture Sales'!Print_Area</vt:lpstr>
      <vt:lpstr>'Print 1 Answer'!Print_Area</vt:lpstr>
      <vt:lpstr>'Print 2 Answer Sorted'!Print_Area</vt:lpstr>
    </vt:vector>
  </TitlesOfParts>
  <Company>Monaghan VEC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Rynagh  McNally</dc:creator>
  <cp:lastModifiedBy>Rynagh  McNally</cp:lastModifiedBy>
  <cp:lastPrinted>2013-04-15T14:25:33Z</cp:lastPrinted>
  <dcterms:created xsi:type="dcterms:W3CDTF">2013-04-15T12:06:17Z</dcterms:created>
  <dcterms:modified xsi:type="dcterms:W3CDTF">2013-04-22T09:30:36Z</dcterms:modified>
</cp:coreProperties>
</file>